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menighedsraad.sharepoint.com/sites/landsforeningen/Udvikling/Distriktsforeninger/Oplysninger om distriktsforeninger/Alle distriktsforeninger/Rib-Sydvestjylland SAMS/Økonomi/"/>
    </mc:Choice>
  </mc:AlternateContent>
  <xr:revisionPtr revIDLastSave="0" documentId="8_{57964D75-E3C4-434C-977E-844CB52A2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I35" i="1"/>
</calcChain>
</file>

<file path=xl/sharedStrings.xml><?xml version="1.0" encoding="utf-8"?>
<sst xmlns="http://schemas.openxmlformats.org/spreadsheetml/2006/main" count="27" uniqueCount="27">
  <si>
    <t xml:space="preserve">SAMMENSLUTNINGEN AF MENIGHEDSRÅD I SYDVESTJYLLAND, </t>
  </si>
  <si>
    <t>CVR 43115960</t>
  </si>
  <si>
    <t>Regnskab for 2021</t>
  </si>
  <si>
    <t>medlemskontingent L.M.</t>
  </si>
  <si>
    <t>Januarkursus, Sædden Kirke</t>
  </si>
  <si>
    <t>Øvrige kurser</t>
  </si>
  <si>
    <t>renter</t>
  </si>
  <si>
    <t>fejlpost</t>
  </si>
  <si>
    <t>Kursusudgifter</t>
  </si>
  <si>
    <t>Januarkursus Sædden</t>
  </si>
  <si>
    <t>Generalforsamling</t>
  </si>
  <si>
    <t>Landsmøde/delegeretmøde</t>
  </si>
  <si>
    <t>Hjemmeside</t>
  </si>
  <si>
    <t>Bestyrelsesmøder</t>
  </si>
  <si>
    <t>Gabriel prisen</t>
  </si>
  <si>
    <t>Gaver &amp; repr.</t>
  </si>
  <si>
    <t>Kørsel</t>
  </si>
  <si>
    <t>Renter &amp; gebyrer</t>
  </si>
  <si>
    <t>Kontorhold</t>
  </si>
  <si>
    <t>Fejlposter</t>
  </si>
  <si>
    <t xml:space="preserve">UDGIFTER I ALT </t>
  </si>
  <si>
    <t xml:space="preserve">RESULTAT AF ÅRETS DRIFT </t>
  </si>
  <si>
    <t xml:space="preserve"> </t>
  </si>
  <si>
    <t>forudbetalt for 2025</t>
  </si>
  <si>
    <t>INETTOINDTÆGT</t>
  </si>
  <si>
    <t>INDTÆGTER:</t>
  </si>
  <si>
    <t>UDGIFTER: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</si>
</sst>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4" fontId="0" fillId="0" borderId="0" xfId="0" applyNumberFormat="1"/>
    <xf numFmtId="0" fontId="1" fillId="0" borderId="2" xfId="0" applyFont="1" applyBorder="1"/>
    <xf numFmtId="0" fontId="2" fillId="0" borderId="3" xfId="0" applyFont="1" applyBorder="1"/>
    <xf numFmtId="0" fontId="3" fillId="0" borderId="3" xfId="0" applyFont="1" applyBorder="1"/>
    <xf numFmtId="4" fontId="1" fillId="0" borderId="1" xfId="0" applyNumberFormat="1" applyFont="1" applyBorder="1"/>
    <xf numFmtId="4" fontId="2" fillId="0" borderId="0" xfId="0" applyNumberFormat="1" applyFont="1"/>
    <xf numFmtId="2" fontId="1" fillId="0" borderId="0" xfId="0" applyNumberFormat="1" applyFont="1"/>
    <xf numFmtId="2" fontId="0" fillId="0" borderId="0" xfId="0" applyNumberFormat="1"/>
    <xf numFmtId="2" fontId="1" fillId="0" borderId="2" xfId="0" applyNumberFormat="1" applyFont="1" applyBorder="1"/>
    <xf numFmtId="2" fontId="2" fillId="0" borderId="3" xfId="0" applyNumberFormat="1" applyFont="1" applyBorder="1"/>
    <xf numFmtId="2" fontId="3" fillId="0" borderId="0" xfId="0" applyNumberFormat="1" applyFont="1"/>
    <xf numFmtId="2" fontId="1" fillId="0" borderId="1" xfId="0" applyNumberFormat="1" applyFont="1" applyBorder="1"/>
    <xf numFmtId="2" fontId="2" fillId="0" borderId="0" xfId="0" applyNumberFormat="1" applyFont="1"/>
    <xf numFmtId="2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abSelected="1" workbookViewId="0">
      <selection activeCell="B21" sqref="B21"/>
    </sheetView>
  </sheetViews>
  <sheetFormatPr defaultRowHeight="15" x14ac:dyDescent="0.25"/>
  <cols>
    <col min="3" max="3" width="6" customWidth="1"/>
    <col min="4" max="4" width="3.42578125" customWidth="1"/>
    <col min="5" max="5" width="4.140625" customWidth="1"/>
    <col min="6" max="6" width="16.42578125" customWidth="1"/>
    <col min="7" max="7" width="11" customWidth="1"/>
    <col min="8" max="8" width="6.5703125" customWidth="1"/>
    <col min="9" max="9" width="17.5703125" customWidth="1"/>
    <col min="10" max="10" width="15.140625" customWidth="1"/>
    <col min="11" max="11" width="16.42578125" customWidth="1"/>
    <col min="12" max="12" width="6" customWidth="1"/>
    <col min="13" max="13" width="12.28515625" customWidth="1"/>
    <col min="14" max="14" width="4.42578125" customWidth="1"/>
    <col min="15" max="15" width="18.42578125" customWidth="1"/>
    <col min="17" max="17" width="16.42578125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2"/>
      <c r="H1" s="1" t="s">
        <v>1</v>
      </c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>
        <v>2024</v>
      </c>
      <c r="C3" s="2"/>
      <c r="D3" s="2"/>
      <c r="E3" s="2"/>
      <c r="F3" s="1">
        <v>2024</v>
      </c>
      <c r="H3" s="2"/>
      <c r="I3" s="1">
        <v>2023</v>
      </c>
    </row>
    <row r="4" spans="1:10" x14ac:dyDescent="0.25">
      <c r="A4" s="2"/>
      <c r="B4" s="2"/>
      <c r="C4" s="2"/>
      <c r="D4" s="2"/>
      <c r="E4" s="2"/>
      <c r="F4" s="2"/>
      <c r="H4" s="2"/>
      <c r="I4" s="2"/>
    </row>
    <row r="5" spans="1:10" x14ac:dyDescent="0.25">
      <c r="A5" s="1" t="s">
        <v>25</v>
      </c>
      <c r="B5" s="2"/>
      <c r="C5" s="2"/>
      <c r="D5" s="2"/>
      <c r="E5" s="2"/>
      <c r="F5" s="2"/>
      <c r="H5" s="2"/>
      <c r="I5" s="2"/>
    </row>
    <row r="6" spans="1:10" x14ac:dyDescent="0.25">
      <c r="A6" s="2"/>
      <c r="B6" s="2"/>
      <c r="C6" s="2"/>
      <c r="D6" s="2"/>
      <c r="E6" s="2"/>
      <c r="F6" s="2"/>
      <c r="H6" s="2"/>
      <c r="I6" s="2"/>
    </row>
    <row r="7" spans="1:10" x14ac:dyDescent="0.25">
      <c r="A7" s="2" t="s">
        <v>3</v>
      </c>
      <c r="B7" s="2"/>
      <c r="C7" s="2"/>
      <c r="D7" s="2"/>
      <c r="F7" s="18">
        <v>141861.24</v>
      </c>
      <c r="H7" s="2"/>
      <c r="I7" s="1">
        <v>134886.47</v>
      </c>
    </row>
    <row r="8" spans="1:10" x14ac:dyDescent="0.25">
      <c r="A8" s="2"/>
      <c r="B8" s="2"/>
      <c r="C8" s="2"/>
      <c r="D8" s="2"/>
      <c r="F8" s="18"/>
      <c r="H8" s="2"/>
      <c r="I8" s="2"/>
    </row>
    <row r="9" spans="1:10" x14ac:dyDescent="0.25">
      <c r="A9" s="2" t="s">
        <v>4</v>
      </c>
      <c r="B9" s="2"/>
      <c r="C9" s="2"/>
      <c r="D9" s="2"/>
      <c r="F9" s="18">
        <v>13393.85</v>
      </c>
      <c r="H9" s="2"/>
      <c r="I9" s="1">
        <v>9200</v>
      </c>
    </row>
    <row r="10" spans="1:10" x14ac:dyDescent="0.25">
      <c r="A10" s="2" t="s">
        <v>5</v>
      </c>
      <c r="C10" s="2"/>
      <c r="D10" s="2"/>
      <c r="F10" s="18">
        <v>14200</v>
      </c>
      <c r="H10" s="2"/>
      <c r="I10" s="1">
        <v>3600</v>
      </c>
    </row>
    <row r="11" spans="1:10" x14ac:dyDescent="0.25">
      <c r="A11" s="2" t="s">
        <v>23</v>
      </c>
      <c r="B11" s="2"/>
      <c r="C11" s="2"/>
      <c r="D11" s="3"/>
      <c r="E11" s="4"/>
      <c r="F11" s="18">
        <v>600</v>
      </c>
      <c r="H11" s="2"/>
      <c r="I11" s="1">
        <v>500</v>
      </c>
    </row>
    <row r="12" spans="1:10" x14ac:dyDescent="0.25">
      <c r="A12" s="2" t="s">
        <v>6</v>
      </c>
      <c r="B12" s="2"/>
      <c r="C12" s="2"/>
      <c r="D12" s="3"/>
      <c r="E12" s="4"/>
      <c r="F12" s="18">
        <v>148.76</v>
      </c>
      <c r="H12" s="2"/>
      <c r="I12" s="1">
        <v>44.21</v>
      </c>
    </row>
    <row r="13" spans="1:10" x14ac:dyDescent="0.25">
      <c r="A13" s="2" t="s">
        <v>7</v>
      </c>
      <c r="B13" s="2"/>
      <c r="C13" s="2"/>
      <c r="D13" s="2"/>
      <c r="F13" s="18"/>
      <c r="H13" s="2"/>
      <c r="I13" s="1">
        <v>719.96</v>
      </c>
    </row>
    <row r="14" spans="1:10" x14ac:dyDescent="0.25">
      <c r="A14" s="2"/>
      <c r="B14" s="2"/>
      <c r="C14" s="2"/>
      <c r="D14" s="2"/>
      <c r="F14" s="18"/>
      <c r="H14" s="2"/>
      <c r="I14" s="1"/>
    </row>
    <row r="15" spans="1:10" ht="15.75" thickBot="1" x14ac:dyDescent="0.3">
      <c r="A15" s="1" t="s">
        <v>24</v>
      </c>
      <c r="B15" s="2"/>
      <c r="C15" s="2"/>
      <c r="D15" s="2"/>
      <c r="F15" s="19">
        <f>SUM(F6:F14)</f>
        <v>170203.85</v>
      </c>
      <c r="H15" s="2"/>
      <c r="I15" s="7">
        <v>150487.56</v>
      </c>
    </row>
    <row r="16" spans="1:10" ht="15.75" thickTop="1" x14ac:dyDescent="0.25">
      <c r="A16" s="1"/>
      <c r="B16" s="2"/>
      <c r="C16" s="2"/>
      <c r="D16" s="2"/>
      <c r="F16" s="1"/>
      <c r="H16" s="2"/>
      <c r="I16" s="1"/>
    </row>
    <row r="17" spans="1:15" x14ac:dyDescent="0.25">
      <c r="A17" s="2"/>
      <c r="B17" s="2"/>
      <c r="C17" s="2"/>
      <c r="D17" s="2"/>
      <c r="E17" s="1"/>
      <c r="F17" s="2"/>
      <c r="H17" s="2"/>
      <c r="I17" s="2"/>
    </row>
    <row r="18" spans="1:15" x14ac:dyDescent="0.25">
      <c r="A18" s="1"/>
      <c r="B18" s="1"/>
      <c r="C18" s="1"/>
      <c r="D18" s="2"/>
      <c r="E18" s="1"/>
      <c r="F18" s="1"/>
      <c r="H18" s="2"/>
      <c r="I18" s="1"/>
    </row>
    <row r="19" spans="1:15" x14ac:dyDescent="0.25">
      <c r="A19" s="2"/>
      <c r="B19" s="2"/>
      <c r="C19" s="2"/>
      <c r="D19" s="2"/>
      <c r="E19" s="1"/>
      <c r="F19" s="2"/>
      <c r="H19" s="2"/>
      <c r="I19" s="2"/>
    </row>
    <row r="20" spans="1:15" x14ac:dyDescent="0.25">
      <c r="A20" s="5" t="s">
        <v>26</v>
      </c>
      <c r="B20" s="2"/>
      <c r="C20" s="2"/>
      <c r="D20" s="2"/>
      <c r="E20" s="1"/>
      <c r="F20" s="2"/>
      <c r="H20" s="2"/>
      <c r="I20" s="5"/>
      <c r="O20" s="6"/>
    </row>
    <row r="21" spans="1:15" x14ac:dyDescent="0.25">
      <c r="A21" s="5"/>
      <c r="O21" s="6"/>
    </row>
    <row r="22" spans="1:15" x14ac:dyDescent="0.25">
      <c r="A22" t="s">
        <v>8</v>
      </c>
      <c r="F22" s="12">
        <v>-32895.5</v>
      </c>
      <c r="I22" s="5">
        <v>-181.71</v>
      </c>
      <c r="O22" s="6"/>
    </row>
    <row r="23" spans="1:15" x14ac:dyDescent="0.25">
      <c r="A23" t="s">
        <v>9</v>
      </c>
      <c r="F23" s="12">
        <v>-16116.7</v>
      </c>
      <c r="I23" s="5">
        <v>-34506.43</v>
      </c>
      <c r="O23" s="6"/>
    </row>
    <row r="24" spans="1:15" x14ac:dyDescent="0.25">
      <c r="A24" s="2" t="s">
        <v>10</v>
      </c>
      <c r="B24" s="2"/>
      <c r="C24" s="2"/>
      <c r="D24" s="2"/>
      <c r="E24" s="1"/>
      <c r="F24" s="12">
        <v>-5350</v>
      </c>
      <c r="G24" s="2"/>
      <c r="I24" s="5">
        <v>-6991</v>
      </c>
    </row>
    <row r="25" spans="1:15" x14ac:dyDescent="0.25">
      <c r="A25" s="2" t="s">
        <v>11</v>
      </c>
      <c r="B25" s="2"/>
      <c r="C25" s="2"/>
      <c r="D25" s="2"/>
      <c r="F25" s="12">
        <v>-107195</v>
      </c>
      <c r="G25" s="2"/>
      <c r="I25" s="5">
        <v>-100310</v>
      </c>
    </row>
    <row r="26" spans="1:15" x14ac:dyDescent="0.25">
      <c r="A26" s="2" t="s">
        <v>12</v>
      </c>
      <c r="B26" s="2"/>
      <c r="C26" s="2"/>
      <c r="D26" s="2"/>
      <c r="F26" s="12">
        <v>-8760</v>
      </c>
      <c r="G26" s="2"/>
      <c r="I26" s="5">
        <v>-8760</v>
      </c>
    </row>
    <row r="27" spans="1:15" x14ac:dyDescent="0.25">
      <c r="A27" s="2" t="s">
        <v>13</v>
      </c>
      <c r="B27" s="2"/>
      <c r="C27" s="2"/>
      <c r="D27" s="2"/>
      <c r="E27" s="5"/>
      <c r="F27" s="12">
        <v>-6523</v>
      </c>
      <c r="G27" s="2"/>
      <c r="I27" s="5">
        <v>-12305</v>
      </c>
    </row>
    <row r="28" spans="1:15" x14ac:dyDescent="0.25">
      <c r="A28" s="2" t="s">
        <v>14</v>
      </c>
      <c r="B28" s="2"/>
      <c r="C28" s="2"/>
      <c r="D28" s="2"/>
      <c r="F28" s="12">
        <v>-4000</v>
      </c>
      <c r="G28" s="2"/>
      <c r="I28" s="5">
        <v>-4000</v>
      </c>
    </row>
    <row r="29" spans="1:15" x14ac:dyDescent="0.25">
      <c r="A29" s="2" t="s">
        <v>15</v>
      </c>
      <c r="B29" s="2"/>
      <c r="C29" s="2"/>
      <c r="D29" s="2"/>
      <c r="F29" s="12">
        <v>-11945.66</v>
      </c>
      <c r="G29" s="2"/>
      <c r="I29" s="5">
        <v>-896</v>
      </c>
    </row>
    <row r="30" spans="1:15" x14ac:dyDescent="0.25">
      <c r="A30" s="2" t="s">
        <v>16</v>
      </c>
      <c r="B30" s="2"/>
      <c r="C30" s="2"/>
      <c r="D30" s="2"/>
      <c r="F30" s="12">
        <v>-21759.08</v>
      </c>
      <c r="G30" s="2"/>
      <c r="I30" s="5">
        <v>-34088.949999999997</v>
      </c>
    </row>
    <row r="31" spans="1:15" x14ac:dyDescent="0.25">
      <c r="A31" s="2" t="s">
        <v>17</v>
      </c>
      <c r="B31" s="2"/>
      <c r="C31" s="2"/>
      <c r="D31" s="2"/>
      <c r="F31" s="12">
        <v>-2030</v>
      </c>
      <c r="G31" s="2"/>
      <c r="I31" s="5">
        <v>-2770</v>
      </c>
    </row>
    <row r="32" spans="1:15" x14ac:dyDescent="0.25">
      <c r="A32" s="2" t="s">
        <v>18</v>
      </c>
      <c r="B32" s="2"/>
      <c r="C32" s="2"/>
      <c r="D32" s="2"/>
      <c r="F32" s="12">
        <v>-1210.0999999999999</v>
      </c>
      <c r="G32" s="2"/>
      <c r="I32" s="5">
        <v>-2130.8200000000002</v>
      </c>
    </row>
    <row r="33" spans="1:10" x14ac:dyDescent="0.25">
      <c r="A33" s="2" t="s">
        <v>19</v>
      </c>
      <c r="B33" s="2"/>
      <c r="C33" s="2"/>
      <c r="D33" s="2"/>
      <c r="F33" s="12"/>
      <c r="G33" s="2"/>
      <c r="I33" s="5">
        <v>-719.96</v>
      </c>
    </row>
    <row r="34" spans="1:10" x14ac:dyDescent="0.25">
      <c r="A34" s="2"/>
      <c r="B34" s="2"/>
      <c r="C34" s="2"/>
      <c r="D34" s="2"/>
      <c r="F34" s="13"/>
      <c r="G34" s="2"/>
    </row>
    <row r="35" spans="1:10" ht="15.75" thickBot="1" x14ac:dyDescent="0.3">
      <c r="A35" s="1" t="s">
        <v>20</v>
      </c>
      <c r="B35" s="2"/>
      <c r="C35" s="2"/>
      <c r="D35" s="2"/>
      <c r="E35" s="1"/>
      <c r="F35" s="14">
        <v>-217785.04</v>
      </c>
      <c r="G35" s="2"/>
      <c r="I35" s="7">
        <f>SUM(I21:I34)</f>
        <v>-207659.87000000002</v>
      </c>
    </row>
    <row r="36" spans="1:10" ht="16.5" thickTop="1" thickBot="1" x14ac:dyDescent="0.3">
      <c r="A36" s="8"/>
      <c r="B36" s="8"/>
      <c r="C36" s="9"/>
      <c r="D36" s="9"/>
      <c r="E36" s="8"/>
      <c r="F36" s="15"/>
      <c r="H36" s="9"/>
      <c r="I36" s="8"/>
    </row>
    <row r="37" spans="1:10" x14ac:dyDescent="0.25">
      <c r="A37" s="2"/>
      <c r="B37" s="2"/>
      <c r="C37" s="2"/>
      <c r="D37" s="2"/>
      <c r="E37" s="2"/>
      <c r="F37" s="16"/>
      <c r="H37" s="2"/>
      <c r="I37" s="2"/>
    </row>
    <row r="38" spans="1:10" ht="15.75" thickBot="1" x14ac:dyDescent="0.3">
      <c r="A38" s="1" t="s">
        <v>21</v>
      </c>
      <c r="B38" s="2"/>
      <c r="C38" s="2"/>
      <c r="D38" s="2"/>
      <c r="E38" s="2"/>
      <c r="F38" s="17">
        <v>-47581.19</v>
      </c>
      <c r="H38" s="2"/>
      <c r="I38" s="10">
        <v>-75101.600000000006</v>
      </c>
    </row>
    <row r="39" spans="1:10" ht="15.75" thickTop="1" x14ac:dyDescent="0.25">
      <c r="A39" s="2"/>
      <c r="B39" s="2"/>
      <c r="C39" s="2"/>
      <c r="D39" s="2"/>
      <c r="E39" s="2"/>
      <c r="F39" s="11"/>
      <c r="H39" s="2"/>
      <c r="I39" s="2"/>
      <c r="J39" s="2"/>
    </row>
    <row r="40" spans="1:10" x14ac:dyDescent="0.25">
      <c r="A40" s="2"/>
      <c r="B40" s="2"/>
      <c r="C40" s="2"/>
      <c r="D40" s="2"/>
      <c r="F40" s="1" t="s">
        <v>22</v>
      </c>
      <c r="H40" s="2"/>
      <c r="I40" s="1"/>
      <c r="J40" s="2"/>
    </row>
    <row r="41" spans="1:10" x14ac:dyDescent="0.25">
      <c r="A41" s="2"/>
      <c r="B41" s="2"/>
      <c r="C41" s="2"/>
      <c r="D41" s="2"/>
      <c r="F41" s="1"/>
      <c r="H41" s="2"/>
      <c r="I41" s="1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0450CD1B859DF459BAAEAA5DEEDB24C" ma:contentTypeVersion="18" ma:contentTypeDescription="Opret et nyt dokument." ma:contentTypeScope="" ma:versionID="f1cc91ef129c5af78e5afb0e03352607">
  <xsd:schema xmlns:xsd="http://www.w3.org/2001/XMLSchema" xmlns:xs="http://www.w3.org/2001/XMLSchema" xmlns:p="http://schemas.microsoft.com/office/2006/metadata/properties" xmlns:ns2="c37aef38-7f15-4758-9959-85aebcb30ad3" xmlns:ns3="57681b67-ce89-4dca-a743-dc2da577d2c4" targetNamespace="http://schemas.microsoft.com/office/2006/metadata/properties" ma:root="true" ma:fieldsID="965b209ff86e0365876f573ee19f79e4" ns2:_="" ns3:_="">
    <xsd:import namespace="c37aef38-7f15-4758-9959-85aebcb30ad3"/>
    <xsd:import namespace="57681b67-ce89-4dca-a743-dc2da577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aef38-7f15-4758-9959-85aebcb30a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a37a9953-11d9-4681-97b3-611c5a6ec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681b67-ce89-4dca-a743-dc2da577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70ff48-7047-40f0-8d04-ba57783c1d58}" ma:internalName="TaxCatchAll" ma:showField="CatchAllData" ma:web="57681b67-ce89-4dca-a743-dc2da577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7aef38-7f15-4758-9959-85aebcb30ad3">
      <Terms xmlns="http://schemas.microsoft.com/office/infopath/2007/PartnerControls"/>
    </lcf76f155ced4ddcb4097134ff3c332f>
    <TaxCatchAll xmlns="57681b67-ce89-4dca-a743-dc2da577d2c4" xsi:nil="true"/>
  </documentManagement>
</p:properties>
</file>

<file path=customXml/itemProps1.xml><?xml version="1.0" encoding="utf-8"?>
<ds:datastoreItem xmlns:ds="http://schemas.openxmlformats.org/officeDocument/2006/customXml" ds:itemID="{3CF2779F-E29E-47BB-A80F-FCEE10148955}"/>
</file>

<file path=customXml/itemProps2.xml><?xml version="1.0" encoding="utf-8"?>
<ds:datastoreItem xmlns:ds="http://schemas.openxmlformats.org/officeDocument/2006/customXml" ds:itemID="{C38B103A-BDD5-4A4A-A75F-8301A5EFC3C4}"/>
</file>

<file path=customXml/itemProps3.xml><?xml version="1.0" encoding="utf-8"?>
<ds:datastoreItem xmlns:ds="http://schemas.openxmlformats.org/officeDocument/2006/customXml" ds:itemID="{553DA260-B844-4038-89C6-B7F1EB0A83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Jutta Bruun Kristiansen</dc:creator>
  <cp:lastModifiedBy>Louise Theilgaard</cp:lastModifiedBy>
  <cp:lastPrinted>2025-02-28T18:22:43Z</cp:lastPrinted>
  <dcterms:created xsi:type="dcterms:W3CDTF">2025-02-22T09:26:22Z</dcterms:created>
  <dcterms:modified xsi:type="dcterms:W3CDTF">2025-04-07T13:06:08Z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0x01010030450CD1B859DF459BAAEAA5DEEDB24C</vt:lpwstr>
  </property>
</Properties>
</file>